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490" activeTab="0"/>
  </bookViews>
  <sheets>
    <sheet name="запрос" sheetId="1" r:id="rId1"/>
    <sheet name="вакансии" sheetId="2" r:id="rId2"/>
  </sheets>
  <definedNames>
    <definedName name="sub_15001" localSheetId="0">'запрос'!#REF!</definedName>
  </definedNames>
  <calcPr fullCalcOnLoad="1"/>
</workbook>
</file>

<file path=xl/sharedStrings.xml><?xml version="1.0" encoding="utf-8"?>
<sst xmlns="http://schemas.openxmlformats.org/spreadsheetml/2006/main" count="100" uniqueCount="78">
  <si>
    <t>Всего</t>
  </si>
  <si>
    <t>На первой ступени (1-4 класс)</t>
  </si>
  <si>
    <t>На второй ступени (5-9 класс)</t>
  </si>
  <si>
    <t>На третьей ступени (10-11)</t>
  </si>
  <si>
    <t>1 класс</t>
  </si>
  <si>
    <t>2 класс</t>
  </si>
  <si>
    <t>3 класс</t>
  </si>
  <si>
    <t>4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</si>
  <si>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первой ступени) </t>
    </r>
    <r>
      <rPr>
        <b/>
        <sz val="10"/>
        <color indexed="8"/>
        <rFont val="Times New Roman"/>
        <family val="1"/>
      </rPr>
      <t xml:space="preserve">           </t>
    </r>
  </si>
  <si>
    <t>5 класс</t>
  </si>
  <si>
    <t>6 класс</t>
  </si>
  <si>
    <t>7 класс</t>
  </si>
  <si>
    <t>8 класс</t>
  </si>
  <si>
    <t>9 класс</t>
  </si>
  <si>
    <r>
      <t xml:space="preserve">Всего </t>
    </r>
    <r>
      <rPr>
        <b/>
        <sz val="8"/>
        <color indexed="8"/>
        <rFont val="Times New Roman"/>
        <family val="1"/>
      </rPr>
      <t>(на второй ступени)</t>
    </r>
    <r>
      <rPr>
        <b/>
        <sz val="10"/>
        <color indexed="8"/>
        <rFont val="Times New Roman"/>
        <family val="1"/>
      </rPr>
      <t xml:space="preserve">          </t>
    </r>
  </si>
  <si>
    <t>10 класс</t>
  </si>
  <si>
    <t>11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</si>
  <si>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третьей ступени) </t>
    </r>
    <r>
      <rPr>
        <b/>
        <sz val="10"/>
        <color indexed="8"/>
        <rFont val="Times New Roman"/>
        <family val="1"/>
      </rPr>
      <t xml:space="preserve">        </t>
    </r>
  </si>
  <si>
    <t>Количество классов:</t>
  </si>
  <si>
    <t>в том числе:</t>
  </si>
  <si>
    <t>Количество классов СКК:</t>
  </si>
  <si>
    <t>Численность обучающихся всего:</t>
  </si>
  <si>
    <t>из них:</t>
  </si>
  <si>
    <t>дети-инвалиды</t>
  </si>
  <si>
    <t>Общее количество детей-инвалидов:</t>
  </si>
  <si>
    <t>через портал госуслуг</t>
  </si>
  <si>
    <t>завтраками и обедами</t>
  </si>
  <si>
    <t>Информация о вакансиях, открытых для приема.</t>
  </si>
  <si>
    <t>Наименование профессии (специальности), должности</t>
  </si>
  <si>
    <t>Количество ставок, нагрузка</t>
  </si>
  <si>
    <t>Характер работы (постоянная, временная, по совместительству)</t>
  </si>
  <si>
    <t>В информации необходимо указывать только те вакансии, на которые вы готовы принять людей.</t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</si>
  <si>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завтраками</t>
    </r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</si>
  <si>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обедами</t>
    </r>
  </si>
  <si>
    <r>
      <t>Количество детей (родителей), получающих логин и пароль для  электронного дневника</t>
    </r>
    <r>
      <rPr>
        <b/>
        <sz val="10"/>
        <color indexed="10"/>
        <rFont val="Times New Roman"/>
        <family val="1"/>
      </rPr>
      <t xml:space="preserve"> за месяц</t>
    </r>
  </si>
  <si>
    <r>
      <t xml:space="preserve">Количество принятых заявлений через портал госуслуг о выдаче логина, пароля для  электронного дневника </t>
    </r>
    <r>
      <rPr>
        <b/>
        <sz val="10"/>
        <color indexed="10"/>
        <rFont val="Times New Roman"/>
        <family val="1"/>
      </rPr>
      <t>за месяц</t>
    </r>
  </si>
  <si>
    <t>Численность обучающихся в классах (группах) с углубленным изучением предметов:</t>
  </si>
  <si>
    <t xml:space="preserve">Численность обучающихся, занимающихся во вторую смену: </t>
  </si>
  <si>
    <t>Общее количество обучающихся, занимающихся индивидуально на дому:</t>
  </si>
  <si>
    <t>Число детей, осваивающих образовательную программу в форме семейного 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</si>
  <si>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Число детей, осваивающих образовательную программу в форме самообразования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</si>
  <si>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Численность обучащихся  очно-заочной формы обучения:</t>
  </si>
  <si>
    <t>дети-инвалиды, занимающиеся в учреждении</t>
  </si>
  <si>
    <t>дети-инвалиды,занимающиеся индивидуально на дому</t>
  </si>
  <si>
    <t>Количество обучающихся, отчисленных из ОО за предшествующий месяц:</t>
  </si>
  <si>
    <r>
      <t>Количество обучающихся, зачисленных в ОО за предшествующий месяц</t>
    </r>
    <r>
      <rPr>
        <b/>
        <sz val="10"/>
        <color indexed="8"/>
        <rFont val="Times New Roman"/>
        <family val="1"/>
      </rPr>
      <t>:</t>
    </r>
  </si>
  <si>
    <t>Общее количество обучающихся, охваченных горячим питанием:</t>
  </si>
  <si>
    <t>Численность обучающихся очной формы обучения:</t>
  </si>
  <si>
    <t xml:space="preserve">Численность детей, занимающихся в СКК: </t>
  </si>
  <si>
    <t>Численность обучающихся с ОВЗ в обычных классах:</t>
  </si>
  <si>
    <t>в том числе детей с ОВЗ в обычных классах, обучающихся по адаптированным программам:</t>
  </si>
  <si>
    <t>Общее количество детей, обучающихся по программам профильного обучения:</t>
  </si>
  <si>
    <t>дети-инвалиды с ОВЗ, проходящие промежуточную аттестацию по адаптированным программам</t>
  </si>
  <si>
    <t xml:space="preserve"> занимаются на дому, за исключением детей-инвалидов</t>
  </si>
  <si>
    <t>Число экстернов, зачисленных для прохождения промежуточной аттестации  и(или) государственной итоговой аттестации:</t>
  </si>
  <si>
    <t>дети с ОВЗ, обучающиеся по адаптированным программам</t>
  </si>
  <si>
    <t>дети-инвалиды  с ОВЗ, обучающиеся по адаптированным программам</t>
  </si>
  <si>
    <t>дети с ОВЗ, проходящие промежудочную аттестацию  по адаптированным программам</t>
  </si>
  <si>
    <t>дети с ОВЗ, проходящие обучение  по адаптированным программам</t>
  </si>
  <si>
    <t>дети-инвалиды с ОВЗ, проходящие обучение по адаптированным программам</t>
  </si>
  <si>
    <r>
      <t xml:space="preserve"> из них  </t>
    </r>
    <r>
      <rPr>
        <b/>
        <sz val="10"/>
        <color indexed="8"/>
        <rFont val="Times New Roman"/>
        <family val="1"/>
      </rPr>
      <t>отказов:</t>
    </r>
  </si>
  <si>
    <t>дети-инвалиды, обучающиеся по углубленным программам</t>
  </si>
  <si>
    <t>дети-инвалиды, обучающиеся по профильным программам</t>
  </si>
  <si>
    <t>дети (за исключением детей-инвалидов), обучающиеся по углубленным программам</t>
  </si>
  <si>
    <t>дети  (за исключением детей-инвалидов), обучающиеся по профильным программам</t>
  </si>
  <si>
    <t>количество детей-инвалидов, обучающихся с использованием дистанционных технологий:</t>
  </si>
  <si>
    <t>Численность обучащихся с умственной отсталостью:</t>
  </si>
  <si>
    <t xml:space="preserve">Количество отказов при зачислении в ОО: </t>
  </si>
  <si>
    <t>Количество обучающихся, оставленных на повторный курс обучения:</t>
  </si>
  <si>
    <t>из них количество  обучающихся пользующихся бесплатным питанием из областного бюджета:</t>
  </si>
  <si>
    <t>из них количество обучающихся пользующихся бесплатным питанием из местного бюджета:</t>
  </si>
  <si>
    <t>количество детей 1-4 классов, получающих бесплатное горячее питание из федерального бюджета</t>
  </si>
  <si>
    <t>Данные на 1 апреля  2022 г.</t>
  </si>
  <si>
    <t>Наименование учреждения  _____МОУ СШ № 1___________________________________</t>
  </si>
  <si>
    <t>Директор МОУ СШ № 1 ____________________________  /Е.М. Сурнина/</t>
  </si>
  <si>
    <t>уборщик служебных помещений</t>
  </si>
  <si>
    <t>постоянная</t>
  </si>
  <si>
    <t>гардеробщик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</si>
</sst>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right" wrapText="1"/>
    </xf>
    <xf numFmtId="0" fontId="5" fillId="33" borderId="0" xfId="0" applyFont="1" applyFill="1" applyAlignment="1">
      <alignment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right" wrapText="1"/>
    </xf>
    <xf numFmtId="0" fontId="7" fillId="37" borderId="11" xfId="0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 wrapText="1"/>
    </xf>
    <xf numFmtId="0" fontId="7" fillId="38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right" wrapText="1"/>
    </xf>
    <xf numFmtId="0" fontId="7" fillId="33" borderId="0" xfId="0" applyFont="1" applyFill="1" applyAlignment="1">
      <alignment/>
    </xf>
    <xf numFmtId="0" fontId="10" fillId="33" borderId="11" xfId="0" applyFont="1" applyFill="1" applyBorder="1" applyAlignment="1">
      <alignment horizontal="right" wrapText="1"/>
    </xf>
    <xf numFmtId="0" fontId="10" fillId="36" borderId="11" xfId="0" applyFont="1" applyFill="1" applyBorder="1" applyAlignment="1">
      <alignment horizontal="right" wrapText="1"/>
    </xf>
    <xf numFmtId="0" fontId="11" fillId="36" borderId="14" xfId="0" applyFont="1" applyFill="1" applyBorder="1" applyAlignment="1">
      <alignment horizontal="left" wrapText="1"/>
    </xf>
    <xf numFmtId="0" fontId="7" fillId="36" borderId="12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/>
    </xf>
    <xf numFmtId="0" fontId="52" fillId="0" borderId="0" xfId="53" applyFont="1" applyAlignment="1">
      <alignment horizontal="left" vertical="center"/>
      <protection/>
    </xf>
    <xf numFmtId="0" fontId="33" fillId="0" borderId="0" xfId="53">
      <alignment/>
      <protection/>
    </xf>
    <xf numFmtId="0" fontId="53" fillId="0" borderId="0" xfId="53" applyFont="1" applyAlignment="1">
      <alignment vertical="center" wrapText="1"/>
      <protection/>
    </xf>
    <xf numFmtId="0" fontId="53" fillId="0" borderId="15" xfId="53" applyFont="1" applyBorder="1" applyAlignment="1">
      <alignment horizontal="center" vertical="center" wrapText="1"/>
      <protection/>
    </xf>
    <xf numFmtId="0" fontId="54" fillId="0" borderId="0" xfId="53" applyFont="1" applyAlignment="1">
      <alignment vertical="center"/>
      <protection/>
    </xf>
    <xf numFmtId="0" fontId="33" fillId="0" borderId="0" xfId="53" applyAlignment="1">
      <alignment wrapText="1"/>
      <protection/>
    </xf>
    <xf numFmtId="0" fontId="7" fillId="0" borderId="15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54" fillId="0" borderId="0" xfId="0" applyFont="1" applyAlignment="1">
      <alignment vertical="center"/>
    </xf>
    <xf numFmtId="0" fontId="8" fillId="0" borderId="10" xfId="0" applyFont="1" applyBorder="1" applyAlignment="1">
      <alignment horizontal="right" wrapText="1"/>
    </xf>
    <xf numFmtId="0" fontId="5" fillId="39" borderId="11" xfId="0" applyFont="1" applyFill="1" applyBorder="1" applyAlignment="1">
      <alignment wrapText="1"/>
    </xf>
    <xf numFmtId="0" fontId="7" fillId="40" borderId="11" xfId="0" applyFont="1" applyFill="1" applyBorder="1" applyAlignment="1">
      <alignment wrapText="1"/>
    </xf>
    <xf numFmtId="0" fontId="7" fillId="41" borderId="1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9" fillId="39" borderId="11" xfId="0" applyFont="1" applyFill="1" applyBorder="1" applyAlignment="1">
      <alignment horizontal="left" wrapText="1"/>
    </xf>
    <xf numFmtId="0" fontId="11" fillId="39" borderId="11" xfId="0" applyFont="1" applyFill="1" applyBorder="1" applyAlignment="1">
      <alignment horizontal="left" wrapText="1"/>
    </xf>
    <xf numFmtId="0" fontId="11" fillId="39" borderId="12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right" wrapText="1"/>
    </xf>
    <xf numFmtId="0" fontId="8" fillId="0" borderId="14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51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  <xf numFmtId="0" fontId="7" fillId="42" borderId="17" xfId="0" applyFont="1" applyFill="1" applyBorder="1" applyAlignment="1">
      <alignment horizontal="right" wrapText="1"/>
    </xf>
    <xf numFmtId="0" fontId="5" fillId="43" borderId="10" xfId="0" applyFont="1" applyFill="1" applyBorder="1" applyAlignment="1">
      <alignment wrapText="1"/>
    </xf>
    <xf numFmtId="0" fontId="5" fillId="44" borderId="10" xfId="0" applyFont="1" applyFill="1" applyBorder="1" applyAlignment="1">
      <alignment wrapText="1"/>
    </xf>
    <xf numFmtId="0" fontId="5" fillId="45" borderId="10" xfId="0" applyFont="1" applyFill="1" applyBorder="1" applyAlignment="1">
      <alignment wrapText="1"/>
    </xf>
    <xf numFmtId="0" fontId="5" fillId="46" borderId="11" xfId="0" applyFont="1" applyFill="1" applyBorder="1" applyAlignment="1">
      <alignment wrapText="1"/>
    </xf>
    <xf numFmtId="0" fontId="5" fillId="10" borderId="10" xfId="0" applyFont="1" applyFill="1" applyBorder="1" applyAlignment="1">
      <alignment wrapText="1"/>
    </xf>
    <xf numFmtId="0" fontId="5" fillId="13" borderId="10" xfId="0" applyFont="1" applyFill="1" applyBorder="1" applyAlignment="1">
      <alignment wrapText="1"/>
    </xf>
    <xf numFmtId="0" fontId="13" fillId="13" borderId="10" xfId="0" applyFont="1" applyFill="1" applyBorder="1" applyAlignment="1">
      <alignment horizontal="right" wrapText="1"/>
    </xf>
    <xf numFmtId="0" fontId="5" fillId="8" borderId="10" xfId="0" applyFont="1" applyFill="1" applyBorder="1" applyAlignment="1">
      <alignment wrapText="1"/>
    </xf>
    <xf numFmtId="0" fontId="5" fillId="40" borderId="10" xfId="0" applyFont="1" applyFill="1" applyBorder="1" applyAlignment="1">
      <alignment wrapText="1"/>
    </xf>
    <xf numFmtId="0" fontId="5" fillId="47" borderId="11" xfId="0" applyFont="1" applyFill="1" applyBorder="1" applyAlignment="1">
      <alignment wrapText="1"/>
    </xf>
    <xf numFmtId="0" fontId="5" fillId="48" borderId="11" xfId="0" applyFont="1" applyFill="1" applyBorder="1" applyAlignment="1">
      <alignment horizontal="left" wrapText="1"/>
    </xf>
    <xf numFmtId="0" fontId="5" fillId="40" borderId="13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right" wrapText="1"/>
    </xf>
    <xf numFmtId="0" fontId="51" fillId="0" borderId="10" xfId="0" applyFont="1" applyFill="1" applyBorder="1" applyAlignment="1">
      <alignment horizontal="right" wrapText="1"/>
    </xf>
    <xf numFmtId="0" fontId="7" fillId="40" borderId="11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zoomScale="90" zoomScaleNormal="90" zoomScalePageLayoutView="0" workbookViewId="0" topLeftCell="A1">
      <selection activeCell="R69" sqref="R69"/>
    </sheetView>
  </sheetViews>
  <sheetFormatPr defaultColWidth="9.140625" defaultRowHeight="15"/>
  <cols>
    <col min="1" max="1" width="55.57421875" style="1" customWidth="1"/>
    <col min="2" max="2" width="5.7109375" style="2" customWidth="1"/>
    <col min="3" max="6" width="4.7109375" style="2" customWidth="1"/>
    <col min="7" max="7" width="7.7109375" style="2" customWidth="1"/>
    <col min="8" max="12" width="4.7109375" style="2" customWidth="1"/>
    <col min="13" max="13" width="7.57421875" style="2" customWidth="1"/>
    <col min="14" max="15" width="4.7109375" style="2" customWidth="1"/>
    <col min="16" max="16" width="7.57421875" style="2" customWidth="1"/>
    <col min="17" max="17" width="1.8515625" style="2" customWidth="1"/>
    <col min="18" max="18" width="51.00390625" style="2" customWidth="1"/>
    <col min="19" max="16384" width="9.140625" style="2" customWidth="1"/>
  </cols>
  <sheetData>
    <row r="1" ht="18.75">
      <c r="A1" s="3" t="s">
        <v>73</v>
      </c>
    </row>
    <row r="2" ht="15.75">
      <c r="A2" s="4" t="s">
        <v>72</v>
      </c>
    </row>
    <row r="3" spans="1:16" ht="22.5" customHeight="1">
      <c r="A3" s="7"/>
      <c r="B3" s="76" t="s">
        <v>0</v>
      </c>
      <c r="C3" s="76" t="s">
        <v>1</v>
      </c>
      <c r="D3" s="76"/>
      <c r="E3" s="76"/>
      <c r="F3" s="76"/>
      <c r="G3" s="76"/>
      <c r="H3" s="76" t="s">
        <v>2</v>
      </c>
      <c r="I3" s="76"/>
      <c r="J3" s="76"/>
      <c r="K3" s="76"/>
      <c r="L3" s="76"/>
      <c r="M3" s="76"/>
      <c r="N3" s="76" t="s">
        <v>3</v>
      </c>
      <c r="O3" s="76"/>
      <c r="P3" s="76"/>
    </row>
    <row r="4" spans="1:16" ht="44.25">
      <c r="A4" s="7"/>
      <c r="B4" s="76"/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9" t="s">
        <v>14</v>
      </c>
      <c r="N4" s="8" t="s">
        <v>15</v>
      </c>
      <c r="O4" s="8" t="s">
        <v>16</v>
      </c>
      <c r="P4" s="9" t="s">
        <v>17</v>
      </c>
    </row>
    <row r="5" spans="1:18" s="5" customFormat="1" ht="18" customHeight="1">
      <c r="A5" s="60" t="s">
        <v>18</v>
      </c>
      <c r="B5" s="10">
        <f>G5+M5+P5</f>
        <v>24</v>
      </c>
      <c r="C5" s="10">
        <v>2</v>
      </c>
      <c r="D5" s="10">
        <v>2</v>
      </c>
      <c r="E5" s="10">
        <v>2</v>
      </c>
      <c r="F5" s="10">
        <v>3</v>
      </c>
      <c r="G5" s="10">
        <f>SUM(C5:F5)</f>
        <v>9</v>
      </c>
      <c r="H5" s="10">
        <v>2</v>
      </c>
      <c r="I5" s="10">
        <v>2</v>
      </c>
      <c r="J5" s="10">
        <v>2</v>
      </c>
      <c r="K5" s="10">
        <v>3</v>
      </c>
      <c r="L5" s="10">
        <v>2</v>
      </c>
      <c r="M5" s="10">
        <f>SUM(H5:L5)</f>
        <v>11</v>
      </c>
      <c r="N5" s="11">
        <v>2</v>
      </c>
      <c r="O5" s="11">
        <v>2</v>
      </c>
      <c r="P5" s="11">
        <f>SUM(N5:O5)</f>
        <v>4</v>
      </c>
      <c r="R5" s="50"/>
    </row>
    <row r="6" spans="1:18" s="5" customFormat="1" ht="12.75">
      <c r="A6" s="6" t="s">
        <v>19</v>
      </c>
      <c r="B6" s="10">
        <f aca="true" t="shared" si="0" ref="B6:B71">G6+M6+P6</f>
        <v>0</v>
      </c>
      <c r="C6" s="12"/>
      <c r="D6" s="12"/>
      <c r="E6" s="12"/>
      <c r="F6" s="12"/>
      <c r="G6" s="10">
        <f aca="true" t="shared" si="1" ref="G6:G71">SUM(C6:F6)</f>
        <v>0</v>
      </c>
      <c r="H6" s="12"/>
      <c r="I6" s="12"/>
      <c r="J6" s="12"/>
      <c r="K6" s="12"/>
      <c r="L6" s="12"/>
      <c r="M6" s="10">
        <f aca="true" t="shared" si="2" ref="M6:M72">SUM(H6:L6)</f>
        <v>0</v>
      </c>
      <c r="N6" s="12"/>
      <c r="O6" s="12"/>
      <c r="P6" s="11">
        <f aca="true" t="shared" si="3" ref="P6:P72">SUM(N6:O6)</f>
        <v>0</v>
      </c>
      <c r="R6" s="51"/>
    </row>
    <row r="7" spans="1:18" s="5" customFormat="1" ht="17.25" customHeight="1">
      <c r="A7" s="60" t="s">
        <v>20</v>
      </c>
      <c r="B7" s="10">
        <f t="shared" si="0"/>
        <v>0</v>
      </c>
      <c r="C7" s="10">
        <v>0</v>
      </c>
      <c r="D7" s="10">
        <v>0</v>
      </c>
      <c r="E7" s="10">
        <v>0</v>
      </c>
      <c r="F7" s="10">
        <v>0</v>
      </c>
      <c r="G7" s="10">
        <f t="shared" si="1"/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f t="shared" si="2"/>
        <v>0</v>
      </c>
      <c r="N7" s="11">
        <v>0</v>
      </c>
      <c r="O7" s="11">
        <v>0</v>
      </c>
      <c r="P7" s="11">
        <f t="shared" si="3"/>
        <v>0</v>
      </c>
      <c r="R7" s="50"/>
    </row>
    <row r="8" spans="1:18" s="5" customFormat="1" ht="18.75" customHeight="1">
      <c r="A8" s="61" t="s">
        <v>21</v>
      </c>
      <c r="B8" s="10">
        <f t="shared" si="0"/>
        <v>695</v>
      </c>
      <c r="C8" s="14">
        <f>C10+C50</f>
        <v>65</v>
      </c>
      <c r="D8" s="14">
        <f>D10+D50</f>
        <v>62</v>
      </c>
      <c r="E8" s="14">
        <f>E10+E50</f>
        <v>60</v>
      </c>
      <c r="F8" s="14">
        <f>F10+F50</f>
        <v>84</v>
      </c>
      <c r="G8" s="10">
        <f t="shared" si="1"/>
        <v>271</v>
      </c>
      <c r="H8" s="14">
        <f>H10+H50</f>
        <v>64</v>
      </c>
      <c r="I8" s="14">
        <f>I10+I50</f>
        <v>57</v>
      </c>
      <c r="J8" s="14">
        <f>J10+J50</f>
        <v>61</v>
      </c>
      <c r="K8" s="14">
        <f>K10+K50</f>
        <v>79</v>
      </c>
      <c r="L8" s="14">
        <f>L10+L50</f>
        <v>53</v>
      </c>
      <c r="M8" s="10">
        <f t="shared" si="2"/>
        <v>314</v>
      </c>
      <c r="N8" s="14">
        <f>N10+N50</f>
        <v>55</v>
      </c>
      <c r="O8" s="14">
        <f>O10+O50</f>
        <v>55</v>
      </c>
      <c r="P8" s="11">
        <f t="shared" si="3"/>
        <v>110</v>
      </c>
      <c r="R8" s="50"/>
    </row>
    <row r="9" spans="1:18" s="5" customFormat="1" ht="12.75">
      <c r="A9" s="6" t="s">
        <v>19</v>
      </c>
      <c r="B9" s="10">
        <f t="shared" si="0"/>
        <v>0</v>
      </c>
      <c r="C9" s="15"/>
      <c r="D9" s="15"/>
      <c r="E9" s="15"/>
      <c r="F9" s="15"/>
      <c r="G9" s="10">
        <f t="shared" si="1"/>
        <v>0</v>
      </c>
      <c r="H9" s="15"/>
      <c r="I9" s="15"/>
      <c r="J9" s="15"/>
      <c r="K9" s="15"/>
      <c r="L9" s="15"/>
      <c r="M9" s="10">
        <f t="shared" si="2"/>
        <v>0</v>
      </c>
      <c r="N9" s="15"/>
      <c r="O9" s="15"/>
      <c r="P9" s="11">
        <f t="shared" si="3"/>
        <v>0</v>
      </c>
      <c r="R9" s="51"/>
    </row>
    <row r="10" spans="1:18" s="5" customFormat="1" ht="18" customHeight="1">
      <c r="A10" s="62" t="s">
        <v>47</v>
      </c>
      <c r="B10" s="10">
        <f t="shared" si="0"/>
        <v>695</v>
      </c>
      <c r="C10" s="16">
        <v>65</v>
      </c>
      <c r="D10" s="16">
        <v>62</v>
      </c>
      <c r="E10" s="16">
        <v>60</v>
      </c>
      <c r="F10" s="16">
        <v>84</v>
      </c>
      <c r="G10" s="10">
        <f t="shared" si="1"/>
        <v>271</v>
      </c>
      <c r="H10" s="16">
        <v>64</v>
      </c>
      <c r="I10" s="16">
        <v>57</v>
      </c>
      <c r="J10" s="16">
        <v>61</v>
      </c>
      <c r="K10" s="16">
        <v>79</v>
      </c>
      <c r="L10" s="16">
        <v>53</v>
      </c>
      <c r="M10" s="10">
        <f t="shared" si="2"/>
        <v>314</v>
      </c>
      <c r="N10" s="16">
        <v>55</v>
      </c>
      <c r="O10" s="16">
        <v>55</v>
      </c>
      <c r="P10" s="11">
        <f t="shared" si="3"/>
        <v>110</v>
      </c>
      <c r="R10" s="50"/>
    </row>
    <row r="11" spans="1:18" s="5" customFormat="1" ht="12.75">
      <c r="A11" s="6" t="s">
        <v>19</v>
      </c>
      <c r="B11" s="10">
        <f t="shared" si="0"/>
        <v>0</v>
      </c>
      <c r="C11" s="15"/>
      <c r="D11" s="15"/>
      <c r="E11" s="15"/>
      <c r="F11" s="15"/>
      <c r="G11" s="10">
        <f t="shared" si="1"/>
        <v>0</v>
      </c>
      <c r="H11" s="15"/>
      <c r="I11" s="15"/>
      <c r="J11" s="15"/>
      <c r="K11" s="15"/>
      <c r="L11" s="15"/>
      <c r="M11" s="10">
        <f t="shared" si="2"/>
        <v>0</v>
      </c>
      <c r="N11" s="15"/>
      <c r="O11" s="15"/>
      <c r="P11" s="11">
        <f t="shared" si="3"/>
        <v>0</v>
      </c>
      <c r="R11" s="51"/>
    </row>
    <row r="12" spans="1:18" s="5" customFormat="1" ht="13.5" customHeight="1">
      <c r="A12" s="65" t="s">
        <v>48</v>
      </c>
      <c r="B12" s="10">
        <f t="shared" si="0"/>
        <v>0</v>
      </c>
      <c r="C12" s="16">
        <v>0</v>
      </c>
      <c r="D12" s="16">
        <v>0</v>
      </c>
      <c r="E12" s="16">
        <v>0</v>
      </c>
      <c r="F12" s="16">
        <v>0</v>
      </c>
      <c r="G12" s="10">
        <f t="shared" si="1"/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0">
        <f t="shared" si="2"/>
        <v>0</v>
      </c>
      <c r="N12" s="16">
        <v>0</v>
      </c>
      <c r="O12" s="16">
        <v>0</v>
      </c>
      <c r="P12" s="11">
        <f t="shared" si="3"/>
        <v>0</v>
      </c>
      <c r="R12" s="52"/>
    </row>
    <row r="13" spans="1:18" s="5" customFormat="1" ht="15" customHeight="1">
      <c r="A13" s="47" t="s">
        <v>49</v>
      </c>
      <c r="B13" s="10">
        <f t="shared" si="0"/>
        <v>0</v>
      </c>
      <c r="C13" s="15"/>
      <c r="D13" s="15"/>
      <c r="E13" s="15"/>
      <c r="F13" s="15"/>
      <c r="G13" s="10">
        <f t="shared" si="1"/>
        <v>0</v>
      </c>
      <c r="H13" s="15"/>
      <c r="I13" s="15"/>
      <c r="J13" s="15"/>
      <c r="K13" s="15"/>
      <c r="L13" s="15"/>
      <c r="M13" s="10">
        <f t="shared" si="2"/>
        <v>0</v>
      </c>
      <c r="N13" s="15"/>
      <c r="O13" s="15"/>
      <c r="P13" s="11">
        <f t="shared" si="3"/>
        <v>0</v>
      </c>
      <c r="R13" s="52"/>
    </row>
    <row r="14" spans="1:18" s="5" customFormat="1" ht="27">
      <c r="A14" s="66" t="s">
        <v>50</v>
      </c>
      <c r="B14" s="10">
        <f t="shared" si="0"/>
        <v>0</v>
      </c>
      <c r="C14" s="16">
        <v>0</v>
      </c>
      <c r="D14" s="16">
        <v>0</v>
      </c>
      <c r="E14" s="16">
        <v>0</v>
      </c>
      <c r="F14" s="16">
        <v>0</v>
      </c>
      <c r="G14" s="10">
        <f t="shared" si="1"/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0">
        <f t="shared" si="2"/>
        <v>0</v>
      </c>
      <c r="N14" s="16">
        <v>0</v>
      </c>
      <c r="O14" s="16">
        <v>0</v>
      </c>
      <c r="P14" s="11">
        <f t="shared" si="3"/>
        <v>0</v>
      </c>
      <c r="R14" s="51"/>
    </row>
    <row r="15" spans="1:18" s="5" customFormat="1" ht="18" customHeight="1">
      <c r="A15" s="40" t="s">
        <v>66</v>
      </c>
      <c r="B15" s="10">
        <f>G15+M15+P15</f>
        <v>0</v>
      </c>
      <c r="C15" s="16">
        <v>0</v>
      </c>
      <c r="D15" s="16">
        <v>0</v>
      </c>
      <c r="E15" s="16">
        <v>0</v>
      </c>
      <c r="F15" s="16">
        <v>0</v>
      </c>
      <c r="G15" s="10">
        <f>SUM(C15:F15)</f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0">
        <f>SUM(H15:L15)</f>
        <v>0</v>
      </c>
      <c r="N15" s="16">
        <v>0</v>
      </c>
      <c r="O15" s="16">
        <v>0</v>
      </c>
      <c r="P15" s="11">
        <f>SUM(N15:O15)</f>
        <v>0</v>
      </c>
      <c r="R15" s="51"/>
    </row>
    <row r="16" spans="1:18" s="5" customFormat="1" ht="12.75">
      <c r="A16" s="17" t="s">
        <v>19</v>
      </c>
      <c r="B16" s="10">
        <f>G16+M16+P16</f>
        <v>0</v>
      </c>
      <c r="C16" s="15"/>
      <c r="D16" s="15"/>
      <c r="E16" s="15"/>
      <c r="F16" s="15"/>
      <c r="G16" s="10">
        <f>SUM(C16:F16)</f>
        <v>0</v>
      </c>
      <c r="H16" s="15"/>
      <c r="I16" s="23"/>
      <c r="J16" s="15"/>
      <c r="K16" s="15"/>
      <c r="L16" s="15"/>
      <c r="M16" s="10">
        <f>SUM(H16:L16)</f>
        <v>0</v>
      </c>
      <c r="N16" s="15"/>
      <c r="O16" s="15"/>
      <c r="P16" s="11">
        <f>SUM(N16:O16)</f>
        <v>0</v>
      </c>
      <c r="R16" s="51"/>
    </row>
    <row r="17" spans="1:18" s="5" customFormat="1" ht="12.75">
      <c r="A17" s="48" t="s">
        <v>42</v>
      </c>
      <c r="B17" s="10">
        <f>G17+M17+P17</f>
        <v>0</v>
      </c>
      <c r="C17" s="16">
        <v>0</v>
      </c>
      <c r="D17" s="16">
        <v>0</v>
      </c>
      <c r="E17" s="16">
        <v>0</v>
      </c>
      <c r="F17" s="16">
        <v>0</v>
      </c>
      <c r="G17" s="10">
        <f>SUM(C17:F17)</f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0">
        <f>SUM(H17:L17)</f>
        <v>0</v>
      </c>
      <c r="N17" s="16">
        <v>0</v>
      </c>
      <c r="O17" s="16">
        <v>0</v>
      </c>
      <c r="P17" s="11">
        <f>SUM(N17:O17)</f>
        <v>0</v>
      </c>
      <c r="R17" s="51"/>
    </row>
    <row r="18" spans="1:18" s="5" customFormat="1" ht="12.75">
      <c r="A18" s="48" t="s">
        <v>43</v>
      </c>
      <c r="B18" s="10">
        <f>G18+M18+P18</f>
        <v>0</v>
      </c>
      <c r="C18" s="16">
        <v>0</v>
      </c>
      <c r="D18" s="16">
        <v>0</v>
      </c>
      <c r="E18" s="16">
        <v>0</v>
      </c>
      <c r="F18" s="16">
        <v>0</v>
      </c>
      <c r="G18" s="10">
        <f>SUM(C18:F18)</f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0">
        <f>SUM(H18:L18)</f>
        <v>0</v>
      </c>
      <c r="N18" s="16">
        <v>0</v>
      </c>
      <c r="O18" s="16">
        <v>0</v>
      </c>
      <c r="P18" s="11">
        <f>SUM(N18:O18)</f>
        <v>0</v>
      </c>
      <c r="R18" s="51"/>
    </row>
    <row r="19" spans="1:18" s="5" customFormat="1" ht="12.75">
      <c r="A19" s="48" t="s">
        <v>53</v>
      </c>
      <c r="B19" s="10">
        <f>G19+M19+P19</f>
        <v>0</v>
      </c>
      <c r="C19" s="16">
        <v>0</v>
      </c>
      <c r="D19" s="16">
        <v>0</v>
      </c>
      <c r="E19" s="16">
        <v>0</v>
      </c>
      <c r="F19" s="16">
        <v>0</v>
      </c>
      <c r="G19" s="10">
        <f>SUM(C19:F19)</f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0">
        <f>SUM(H19:L19)</f>
        <v>0</v>
      </c>
      <c r="N19" s="16">
        <v>0</v>
      </c>
      <c r="O19" s="16">
        <v>0</v>
      </c>
      <c r="P19" s="11">
        <f>SUM(N19:O19)</f>
        <v>0</v>
      </c>
      <c r="R19" s="51"/>
    </row>
    <row r="20" spans="1:18" s="5" customFormat="1" ht="25.5">
      <c r="A20" s="68" t="s">
        <v>51</v>
      </c>
      <c r="B20" s="10">
        <f t="shared" si="0"/>
        <v>110</v>
      </c>
      <c r="C20" s="16">
        <v>0</v>
      </c>
      <c r="D20" s="16">
        <v>0</v>
      </c>
      <c r="E20" s="16">
        <v>0</v>
      </c>
      <c r="F20" s="16">
        <v>0</v>
      </c>
      <c r="G20" s="10">
        <f t="shared" si="1"/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0">
        <f t="shared" si="2"/>
        <v>0</v>
      </c>
      <c r="N20" s="16">
        <v>55</v>
      </c>
      <c r="O20" s="16">
        <v>55</v>
      </c>
      <c r="P20" s="11">
        <f t="shared" si="3"/>
        <v>110</v>
      </c>
      <c r="R20" s="52"/>
    </row>
    <row r="21" spans="1:18" s="5" customFormat="1" ht="25.5">
      <c r="A21" s="68" t="s">
        <v>36</v>
      </c>
      <c r="B21" s="10">
        <f t="shared" si="0"/>
        <v>0</v>
      </c>
      <c r="C21" s="16">
        <v>0</v>
      </c>
      <c r="D21" s="16">
        <v>0</v>
      </c>
      <c r="E21" s="16">
        <v>0</v>
      </c>
      <c r="F21" s="16">
        <v>0</v>
      </c>
      <c r="G21" s="10">
        <f t="shared" si="1"/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0">
        <f t="shared" si="2"/>
        <v>0</v>
      </c>
      <c r="N21" s="16">
        <v>0</v>
      </c>
      <c r="O21" s="16">
        <v>0</v>
      </c>
      <c r="P21" s="11">
        <f t="shared" si="3"/>
        <v>0</v>
      </c>
      <c r="R21" s="52"/>
    </row>
    <row r="22" spans="1:18" s="5" customFormat="1" ht="15.75" customHeight="1">
      <c r="A22" s="64" t="s">
        <v>37</v>
      </c>
      <c r="B22" s="10">
        <f t="shared" si="0"/>
        <v>240</v>
      </c>
      <c r="C22" s="15">
        <v>0</v>
      </c>
      <c r="D22" s="15">
        <v>62</v>
      </c>
      <c r="E22" s="15">
        <v>60</v>
      </c>
      <c r="F22" s="15">
        <v>0</v>
      </c>
      <c r="G22" s="10">
        <f t="shared" si="1"/>
        <v>122</v>
      </c>
      <c r="H22" s="15">
        <v>0</v>
      </c>
      <c r="I22" s="15">
        <v>57</v>
      </c>
      <c r="J22" s="15">
        <v>61</v>
      </c>
      <c r="K22" s="15">
        <v>0</v>
      </c>
      <c r="L22" s="15">
        <v>0</v>
      </c>
      <c r="M22" s="10">
        <f t="shared" si="2"/>
        <v>118</v>
      </c>
      <c r="N22" s="15">
        <v>0</v>
      </c>
      <c r="O22" s="15">
        <v>0</v>
      </c>
      <c r="P22" s="11">
        <f t="shared" si="3"/>
        <v>0</v>
      </c>
      <c r="R22" s="52"/>
    </row>
    <row r="23" spans="1:18" s="5" customFormat="1" ht="25.5">
      <c r="A23" s="67" t="s">
        <v>38</v>
      </c>
      <c r="B23" s="10">
        <f t="shared" si="0"/>
        <v>2</v>
      </c>
      <c r="C23" s="18">
        <v>1</v>
      </c>
      <c r="D23" s="18">
        <v>0</v>
      </c>
      <c r="E23" s="18">
        <v>0</v>
      </c>
      <c r="F23" s="18">
        <v>0</v>
      </c>
      <c r="G23" s="10">
        <f t="shared" si="1"/>
        <v>1</v>
      </c>
      <c r="H23" s="18">
        <v>0</v>
      </c>
      <c r="I23" s="18">
        <v>0</v>
      </c>
      <c r="J23" s="18">
        <v>0</v>
      </c>
      <c r="K23" s="18">
        <v>0</v>
      </c>
      <c r="L23" s="18">
        <v>1</v>
      </c>
      <c r="M23" s="10">
        <f t="shared" si="2"/>
        <v>1</v>
      </c>
      <c r="N23" s="18">
        <v>0</v>
      </c>
      <c r="O23" s="18">
        <v>0</v>
      </c>
      <c r="P23" s="11">
        <f t="shared" si="3"/>
        <v>0</v>
      </c>
      <c r="R23" s="50"/>
    </row>
    <row r="24" spans="1:18" s="5" customFormat="1" ht="12.75">
      <c r="A24" s="6" t="s">
        <v>19</v>
      </c>
      <c r="B24" s="10">
        <f t="shared" si="0"/>
        <v>0</v>
      </c>
      <c r="C24" s="15"/>
      <c r="D24" s="15"/>
      <c r="E24" s="15"/>
      <c r="F24" s="15"/>
      <c r="G24" s="10">
        <f t="shared" si="1"/>
        <v>0</v>
      </c>
      <c r="H24" s="15"/>
      <c r="I24" s="15"/>
      <c r="J24" s="15"/>
      <c r="K24" s="15"/>
      <c r="L24" s="15"/>
      <c r="M24" s="10">
        <f t="shared" si="2"/>
        <v>0</v>
      </c>
      <c r="N24" s="15"/>
      <c r="O24" s="15"/>
      <c r="P24" s="11">
        <f t="shared" si="3"/>
        <v>0</v>
      </c>
      <c r="R24" s="51"/>
    </row>
    <row r="25" spans="1:18" s="5" customFormat="1" ht="12.75">
      <c r="A25" s="39" t="s">
        <v>55</v>
      </c>
      <c r="B25" s="10">
        <f t="shared" si="0"/>
        <v>0</v>
      </c>
      <c r="C25" s="15">
        <v>0</v>
      </c>
      <c r="D25" s="15">
        <v>0</v>
      </c>
      <c r="E25" s="15">
        <v>0</v>
      </c>
      <c r="F25" s="15">
        <v>0</v>
      </c>
      <c r="G25" s="10">
        <f t="shared" si="1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0">
        <f t="shared" si="2"/>
        <v>0</v>
      </c>
      <c r="N25" s="15">
        <v>0</v>
      </c>
      <c r="O25" s="15">
        <v>0</v>
      </c>
      <c r="P25" s="11">
        <f t="shared" si="3"/>
        <v>0</v>
      </c>
      <c r="R25" s="51"/>
    </row>
    <row r="26" spans="1:18" s="5" customFormat="1" ht="12.75">
      <c r="A26" s="6" t="s">
        <v>23</v>
      </c>
      <c r="B26" s="10">
        <f t="shared" si="0"/>
        <v>1</v>
      </c>
      <c r="C26" s="15">
        <v>1</v>
      </c>
      <c r="D26" s="15">
        <v>0</v>
      </c>
      <c r="E26" s="15">
        <v>0</v>
      </c>
      <c r="F26" s="15">
        <v>0</v>
      </c>
      <c r="G26" s="10">
        <f t="shared" si="1"/>
        <v>1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0">
        <f t="shared" si="2"/>
        <v>0</v>
      </c>
      <c r="N26" s="15">
        <v>0</v>
      </c>
      <c r="O26" s="15">
        <v>0</v>
      </c>
      <c r="P26" s="11">
        <f t="shared" si="3"/>
        <v>0</v>
      </c>
      <c r="R26" s="51"/>
    </row>
    <row r="27" spans="1:18" s="5" customFormat="1" ht="25.5">
      <c r="A27" s="6" t="s">
        <v>56</v>
      </c>
      <c r="B27" s="10">
        <f t="shared" si="0"/>
        <v>0</v>
      </c>
      <c r="C27" s="15">
        <v>0</v>
      </c>
      <c r="D27" s="15">
        <v>0</v>
      </c>
      <c r="E27" s="15">
        <v>0</v>
      </c>
      <c r="F27" s="15">
        <v>0</v>
      </c>
      <c r="G27" s="10">
        <f t="shared" si="1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0">
        <f t="shared" si="2"/>
        <v>0</v>
      </c>
      <c r="N27" s="15">
        <v>0</v>
      </c>
      <c r="O27" s="15">
        <v>0</v>
      </c>
      <c r="P27" s="11">
        <f t="shared" si="3"/>
        <v>0</v>
      </c>
      <c r="R27" s="51"/>
    </row>
    <row r="28" spans="1:18" s="5" customFormat="1" ht="18" customHeight="1">
      <c r="A28" s="48" t="s">
        <v>61</v>
      </c>
      <c r="B28" s="10">
        <f t="shared" si="0"/>
        <v>0</v>
      </c>
      <c r="C28" s="15">
        <v>0</v>
      </c>
      <c r="D28" s="15">
        <v>0</v>
      </c>
      <c r="E28" s="15">
        <v>0</v>
      </c>
      <c r="F28" s="15">
        <v>0</v>
      </c>
      <c r="G28" s="10">
        <f t="shared" si="1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0">
        <f t="shared" si="2"/>
        <v>0</v>
      </c>
      <c r="N28" s="15">
        <v>0</v>
      </c>
      <c r="O28" s="15">
        <v>0</v>
      </c>
      <c r="P28" s="11">
        <f t="shared" si="3"/>
        <v>0</v>
      </c>
      <c r="R28" s="51"/>
    </row>
    <row r="29" spans="1:18" s="5" customFormat="1" ht="18.75" customHeight="1">
      <c r="A29" s="48" t="s">
        <v>62</v>
      </c>
      <c r="B29" s="10">
        <f t="shared" si="0"/>
        <v>0</v>
      </c>
      <c r="C29" s="15">
        <v>0</v>
      </c>
      <c r="D29" s="15">
        <v>0</v>
      </c>
      <c r="E29" s="15">
        <v>0</v>
      </c>
      <c r="F29" s="15">
        <v>0</v>
      </c>
      <c r="G29" s="10">
        <f t="shared" si="1"/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0">
        <f t="shared" si="2"/>
        <v>0</v>
      </c>
      <c r="N29" s="15">
        <v>0</v>
      </c>
      <c r="O29" s="15">
        <v>0</v>
      </c>
      <c r="P29" s="11">
        <f t="shared" si="3"/>
        <v>0</v>
      </c>
      <c r="R29" s="51"/>
    </row>
    <row r="30" spans="1:18" s="5" customFormat="1" ht="25.5">
      <c r="A30" s="48" t="s">
        <v>63</v>
      </c>
      <c r="B30" s="10">
        <f t="shared" si="0"/>
        <v>0</v>
      </c>
      <c r="C30" s="15">
        <v>0</v>
      </c>
      <c r="D30" s="15">
        <v>0</v>
      </c>
      <c r="E30" s="15">
        <v>0</v>
      </c>
      <c r="F30" s="15">
        <v>0</v>
      </c>
      <c r="G30" s="10">
        <f t="shared" si="1"/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0">
        <f t="shared" si="2"/>
        <v>0</v>
      </c>
      <c r="N30" s="15">
        <v>0</v>
      </c>
      <c r="O30" s="15">
        <v>0</v>
      </c>
      <c r="P30" s="11">
        <f t="shared" si="3"/>
        <v>0</v>
      </c>
      <c r="R30" s="51"/>
    </row>
    <row r="31" spans="1:18" s="5" customFormat="1" ht="25.5">
      <c r="A31" s="48" t="s">
        <v>64</v>
      </c>
      <c r="B31" s="10">
        <f t="shared" si="0"/>
        <v>0</v>
      </c>
      <c r="C31" s="15">
        <v>0</v>
      </c>
      <c r="D31" s="15">
        <v>0</v>
      </c>
      <c r="E31" s="15">
        <v>0</v>
      </c>
      <c r="F31" s="15">
        <v>0</v>
      </c>
      <c r="G31" s="10">
        <f t="shared" si="1"/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0">
        <f t="shared" si="2"/>
        <v>0</v>
      </c>
      <c r="N31" s="15">
        <v>0</v>
      </c>
      <c r="O31" s="15">
        <v>0</v>
      </c>
      <c r="P31" s="11">
        <f t="shared" si="3"/>
        <v>0</v>
      </c>
      <c r="R31" s="51"/>
    </row>
    <row r="32" spans="1:18" s="5" customFormat="1" ht="25.5">
      <c r="A32" s="72" t="s">
        <v>65</v>
      </c>
      <c r="B32" s="10">
        <f t="shared" si="0"/>
        <v>0</v>
      </c>
      <c r="C32" s="15">
        <v>0</v>
      </c>
      <c r="D32" s="15">
        <v>0</v>
      </c>
      <c r="E32" s="15">
        <v>0</v>
      </c>
      <c r="F32" s="15">
        <v>0</v>
      </c>
      <c r="G32" s="10">
        <f t="shared" si="1"/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0">
        <f t="shared" si="2"/>
        <v>0</v>
      </c>
      <c r="N32" s="15">
        <v>0</v>
      </c>
      <c r="O32" s="15">
        <v>0</v>
      </c>
      <c r="P32" s="11">
        <f t="shared" si="3"/>
        <v>0</v>
      </c>
      <c r="R32" s="51"/>
    </row>
    <row r="33" spans="1:18" s="5" customFormat="1" ht="23.25" customHeight="1">
      <c r="A33" s="69" t="s">
        <v>24</v>
      </c>
      <c r="B33" s="10">
        <f t="shared" si="0"/>
        <v>5</v>
      </c>
      <c r="C33" s="19">
        <v>1</v>
      </c>
      <c r="D33" s="19">
        <v>0</v>
      </c>
      <c r="E33" s="19">
        <v>0</v>
      </c>
      <c r="F33" s="19">
        <v>0</v>
      </c>
      <c r="G33" s="10">
        <f t="shared" si="1"/>
        <v>1</v>
      </c>
      <c r="H33" s="19">
        <v>1</v>
      </c>
      <c r="I33" s="19">
        <v>0</v>
      </c>
      <c r="J33" s="19">
        <v>0</v>
      </c>
      <c r="K33" s="19">
        <v>2</v>
      </c>
      <c r="L33" s="19">
        <v>0</v>
      </c>
      <c r="M33" s="10">
        <f t="shared" si="2"/>
        <v>3</v>
      </c>
      <c r="N33" s="19">
        <v>1</v>
      </c>
      <c r="O33" s="19">
        <v>0</v>
      </c>
      <c r="P33" s="11">
        <f t="shared" si="3"/>
        <v>1</v>
      </c>
      <c r="R33" s="50"/>
    </row>
    <row r="34" spans="1:18" s="5" customFormat="1" ht="12.75">
      <c r="A34" s="6" t="s">
        <v>19</v>
      </c>
      <c r="B34" s="10">
        <f t="shared" si="0"/>
        <v>0</v>
      </c>
      <c r="C34" s="15"/>
      <c r="D34" s="15"/>
      <c r="E34" s="15"/>
      <c r="F34" s="15"/>
      <c r="G34" s="10">
        <f t="shared" si="1"/>
        <v>0</v>
      </c>
      <c r="H34" s="15"/>
      <c r="I34" s="15"/>
      <c r="J34" s="15"/>
      <c r="K34" s="15"/>
      <c r="L34" s="15"/>
      <c r="M34" s="10">
        <f t="shared" si="2"/>
        <v>0</v>
      </c>
      <c r="N34" s="15"/>
      <c r="O34" s="15"/>
      <c r="P34" s="11">
        <f t="shared" si="3"/>
        <v>0</v>
      </c>
      <c r="R34" s="51"/>
    </row>
    <row r="35" spans="1:18" s="5" customFormat="1" ht="25.5">
      <c r="A35" s="49" t="s">
        <v>56</v>
      </c>
      <c r="B35" s="10">
        <f t="shared" si="0"/>
        <v>0</v>
      </c>
      <c r="C35" s="19">
        <v>0</v>
      </c>
      <c r="D35" s="19">
        <v>0</v>
      </c>
      <c r="E35" s="19">
        <v>0</v>
      </c>
      <c r="F35" s="19">
        <v>0</v>
      </c>
      <c r="G35" s="10">
        <f t="shared" si="1"/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0">
        <f t="shared" si="2"/>
        <v>0</v>
      </c>
      <c r="N35" s="19">
        <v>0</v>
      </c>
      <c r="O35" s="19">
        <v>0</v>
      </c>
      <c r="P35" s="11">
        <f t="shared" si="3"/>
        <v>0</v>
      </c>
      <c r="R35" s="51"/>
    </row>
    <row r="36" spans="1:18" s="5" customFormat="1" ht="20.25" customHeight="1">
      <c r="A36" s="48" t="s">
        <v>61</v>
      </c>
      <c r="B36" s="10">
        <f t="shared" si="0"/>
        <v>0</v>
      </c>
      <c r="C36" s="19">
        <v>0</v>
      </c>
      <c r="D36" s="19">
        <v>0</v>
      </c>
      <c r="E36" s="19">
        <v>0</v>
      </c>
      <c r="F36" s="19">
        <v>0</v>
      </c>
      <c r="G36" s="10">
        <f t="shared" si="1"/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0">
        <f t="shared" si="2"/>
        <v>0</v>
      </c>
      <c r="N36" s="19">
        <v>0</v>
      </c>
      <c r="O36" s="19">
        <v>0</v>
      </c>
      <c r="P36" s="11">
        <f t="shared" si="3"/>
        <v>0</v>
      </c>
      <c r="R36" s="51"/>
    </row>
    <row r="37" spans="1:18" s="5" customFormat="1" ht="18" customHeight="1">
      <c r="A37" s="48" t="s">
        <v>62</v>
      </c>
      <c r="B37" s="10">
        <f t="shared" si="0"/>
        <v>1</v>
      </c>
      <c r="C37" s="19">
        <v>0</v>
      </c>
      <c r="D37" s="19">
        <v>0</v>
      </c>
      <c r="E37" s="19">
        <v>0</v>
      </c>
      <c r="F37" s="19">
        <v>0</v>
      </c>
      <c r="G37" s="10">
        <f t="shared" si="1"/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0">
        <f t="shared" si="2"/>
        <v>0</v>
      </c>
      <c r="N37" s="19">
        <v>1</v>
      </c>
      <c r="O37" s="19">
        <v>0</v>
      </c>
      <c r="P37" s="11">
        <f t="shared" si="3"/>
        <v>1</v>
      </c>
      <c r="R37" s="51"/>
    </row>
    <row r="38" spans="1:18" s="5" customFormat="1" ht="39.75" customHeight="1">
      <c r="A38" s="70" t="s">
        <v>54</v>
      </c>
      <c r="B38" s="10">
        <f t="shared" si="0"/>
        <v>2</v>
      </c>
      <c r="C38" s="21">
        <v>0</v>
      </c>
      <c r="D38" s="21">
        <v>0</v>
      </c>
      <c r="E38" s="21">
        <v>1</v>
      </c>
      <c r="F38" s="21">
        <v>0</v>
      </c>
      <c r="G38" s="10">
        <f t="shared" si="1"/>
        <v>1</v>
      </c>
      <c r="H38" s="21">
        <v>0</v>
      </c>
      <c r="I38" s="21">
        <v>1</v>
      </c>
      <c r="J38" s="21">
        <v>0</v>
      </c>
      <c r="K38" s="21">
        <v>0</v>
      </c>
      <c r="L38" s="21">
        <v>0</v>
      </c>
      <c r="M38" s="10">
        <f t="shared" si="2"/>
        <v>1</v>
      </c>
      <c r="N38" s="20">
        <v>0</v>
      </c>
      <c r="O38" s="20">
        <v>0</v>
      </c>
      <c r="P38" s="11">
        <f t="shared" si="3"/>
        <v>0</v>
      </c>
      <c r="R38" s="53"/>
    </row>
    <row r="39" spans="1:18" s="5" customFormat="1" ht="12.75">
      <c r="A39" s="6" t="s">
        <v>19</v>
      </c>
      <c r="B39" s="10">
        <f t="shared" si="0"/>
        <v>0</v>
      </c>
      <c r="C39" s="21"/>
      <c r="D39" s="21"/>
      <c r="E39" s="21"/>
      <c r="F39" s="21"/>
      <c r="G39" s="10">
        <f t="shared" si="1"/>
        <v>0</v>
      </c>
      <c r="H39" s="21"/>
      <c r="I39" s="21"/>
      <c r="J39" s="21"/>
      <c r="K39" s="21"/>
      <c r="L39" s="21"/>
      <c r="M39" s="10">
        <f t="shared" si="2"/>
        <v>0</v>
      </c>
      <c r="N39" s="20"/>
      <c r="O39" s="20"/>
      <c r="P39" s="11">
        <f t="shared" si="3"/>
        <v>0</v>
      </c>
      <c r="R39" s="51"/>
    </row>
    <row r="40" spans="1:18" s="5" customFormat="1" ht="51.75" customHeight="1">
      <c r="A40" s="71" t="s">
        <v>39</v>
      </c>
      <c r="B40" s="10">
        <f t="shared" si="0"/>
        <v>2</v>
      </c>
      <c r="C40" s="20">
        <v>0</v>
      </c>
      <c r="D40" s="20">
        <v>0</v>
      </c>
      <c r="E40" s="20">
        <v>1</v>
      </c>
      <c r="F40" s="20">
        <v>0</v>
      </c>
      <c r="G40" s="10">
        <f t="shared" si="1"/>
        <v>1</v>
      </c>
      <c r="H40" s="20">
        <v>0</v>
      </c>
      <c r="I40" s="20">
        <v>1</v>
      </c>
      <c r="J40" s="20">
        <v>0</v>
      </c>
      <c r="K40" s="20">
        <v>0</v>
      </c>
      <c r="L40" s="20">
        <v>0</v>
      </c>
      <c r="M40" s="10">
        <f t="shared" si="2"/>
        <v>1</v>
      </c>
      <c r="N40" s="21">
        <v>0</v>
      </c>
      <c r="O40" s="21">
        <v>0</v>
      </c>
      <c r="P40" s="11">
        <f t="shared" si="3"/>
        <v>0</v>
      </c>
      <c r="R40" s="51"/>
    </row>
    <row r="41" spans="1:18" s="5" customFormat="1" ht="12.75">
      <c r="A41" s="6" t="s">
        <v>19</v>
      </c>
      <c r="B41" s="10">
        <f t="shared" si="0"/>
        <v>0</v>
      </c>
      <c r="C41" s="13"/>
      <c r="D41" s="13"/>
      <c r="E41" s="13"/>
      <c r="F41" s="13"/>
      <c r="G41" s="10">
        <f t="shared" si="1"/>
        <v>0</v>
      </c>
      <c r="H41" s="13"/>
      <c r="I41" s="13"/>
      <c r="J41" s="13"/>
      <c r="K41" s="13"/>
      <c r="L41" s="13"/>
      <c r="M41" s="10">
        <f t="shared" si="2"/>
        <v>0</v>
      </c>
      <c r="N41" s="13"/>
      <c r="O41" s="13"/>
      <c r="P41" s="11">
        <f t="shared" si="3"/>
        <v>0</v>
      </c>
      <c r="R41" s="51"/>
    </row>
    <row r="42" spans="1:18" s="5" customFormat="1" ht="26.25" customHeight="1">
      <c r="A42" s="39" t="s">
        <v>57</v>
      </c>
      <c r="B42" s="10">
        <f t="shared" si="0"/>
        <v>0</v>
      </c>
      <c r="C42" s="20">
        <v>0</v>
      </c>
      <c r="D42" s="20">
        <v>0</v>
      </c>
      <c r="E42" s="20">
        <v>0</v>
      </c>
      <c r="F42" s="20">
        <v>0</v>
      </c>
      <c r="G42" s="10">
        <f t="shared" si="1"/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10">
        <f t="shared" si="2"/>
        <v>0</v>
      </c>
      <c r="N42" s="20">
        <v>0</v>
      </c>
      <c r="O42" s="20">
        <v>0</v>
      </c>
      <c r="P42" s="11">
        <f t="shared" si="3"/>
        <v>0</v>
      </c>
      <c r="R42" s="54"/>
    </row>
    <row r="43" spans="1:18" s="5" customFormat="1" ht="12.75">
      <c r="A43" s="17" t="s">
        <v>23</v>
      </c>
      <c r="B43" s="10">
        <f t="shared" si="0"/>
        <v>0</v>
      </c>
      <c r="C43" s="20">
        <v>0</v>
      </c>
      <c r="D43" s="20">
        <v>0</v>
      </c>
      <c r="E43" s="20">
        <v>0</v>
      </c>
      <c r="F43" s="20">
        <v>0</v>
      </c>
      <c r="G43" s="10">
        <f t="shared" si="1"/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10">
        <f t="shared" si="2"/>
        <v>0</v>
      </c>
      <c r="N43" s="20">
        <v>0</v>
      </c>
      <c r="O43" s="20">
        <v>0</v>
      </c>
      <c r="P43" s="11">
        <f t="shared" si="3"/>
        <v>0</v>
      </c>
      <c r="R43" s="53"/>
    </row>
    <row r="44" spans="1:18" s="5" customFormat="1" ht="25.5">
      <c r="A44" s="22" t="s">
        <v>52</v>
      </c>
      <c r="B44" s="10">
        <f t="shared" si="0"/>
        <v>0</v>
      </c>
      <c r="C44" s="20">
        <v>0</v>
      </c>
      <c r="D44" s="20">
        <v>0</v>
      </c>
      <c r="E44" s="20">
        <v>0</v>
      </c>
      <c r="F44" s="20">
        <v>0</v>
      </c>
      <c r="G44" s="10">
        <f t="shared" si="1"/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10">
        <f t="shared" si="2"/>
        <v>0</v>
      </c>
      <c r="N44" s="20">
        <v>0</v>
      </c>
      <c r="O44" s="20">
        <v>0</v>
      </c>
      <c r="P44" s="11">
        <f t="shared" si="3"/>
        <v>0</v>
      </c>
      <c r="R44" s="51"/>
    </row>
    <row r="45" spans="1:18" s="5" customFormat="1" ht="51" customHeight="1">
      <c r="A45" s="70" t="s">
        <v>40</v>
      </c>
      <c r="B45" s="10">
        <f t="shared" si="0"/>
        <v>0</v>
      </c>
      <c r="C45" s="20">
        <v>0</v>
      </c>
      <c r="D45" s="20">
        <v>0</v>
      </c>
      <c r="E45" s="20">
        <v>0</v>
      </c>
      <c r="F45" s="20">
        <v>0</v>
      </c>
      <c r="G45" s="10">
        <f t="shared" si="1"/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10">
        <f t="shared" si="2"/>
        <v>0</v>
      </c>
      <c r="N45" s="20">
        <v>0</v>
      </c>
      <c r="O45" s="20">
        <v>0</v>
      </c>
      <c r="P45" s="11">
        <f t="shared" si="3"/>
        <v>0</v>
      </c>
      <c r="R45" s="51"/>
    </row>
    <row r="46" spans="1:18" s="5" customFormat="1" ht="12.75">
      <c r="A46" s="6" t="s">
        <v>19</v>
      </c>
      <c r="B46" s="10">
        <f t="shared" si="0"/>
        <v>0</v>
      </c>
      <c r="C46" s="13"/>
      <c r="D46" s="13"/>
      <c r="E46" s="13"/>
      <c r="F46" s="13"/>
      <c r="G46" s="10">
        <f t="shared" si="1"/>
        <v>0</v>
      </c>
      <c r="H46" s="13"/>
      <c r="I46" s="13"/>
      <c r="J46" s="13"/>
      <c r="K46" s="13"/>
      <c r="L46" s="13"/>
      <c r="M46" s="10">
        <f t="shared" si="2"/>
        <v>0</v>
      </c>
      <c r="N46" s="13"/>
      <c r="O46" s="13"/>
      <c r="P46" s="11">
        <f t="shared" si="3"/>
        <v>0</v>
      </c>
      <c r="R46" s="51"/>
    </row>
    <row r="47" spans="1:18" s="5" customFormat="1" ht="25.5">
      <c r="A47" s="39" t="s">
        <v>57</v>
      </c>
      <c r="B47" s="10">
        <f t="shared" si="0"/>
        <v>0</v>
      </c>
      <c r="C47" s="20">
        <v>0</v>
      </c>
      <c r="D47" s="20">
        <v>0</v>
      </c>
      <c r="E47" s="20">
        <v>0</v>
      </c>
      <c r="F47" s="20">
        <v>0</v>
      </c>
      <c r="G47" s="10">
        <f t="shared" si="1"/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10">
        <f t="shared" si="2"/>
        <v>0</v>
      </c>
      <c r="N47" s="20">
        <v>0</v>
      </c>
      <c r="O47" s="20">
        <v>0</v>
      </c>
      <c r="P47" s="11">
        <f t="shared" si="3"/>
        <v>0</v>
      </c>
      <c r="R47" s="54"/>
    </row>
    <row r="48" spans="1:18" s="5" customFormat="1" ht="12.75">
      <c r="A48" s="17" t="s">
        <v>23</v>
      </c>
      <c r="B48" s="10">
        <f t="shared" si="0"/>
        <v>0</v>
      </c>
      <c r="C48" s="20">
        <v>0</v>
      </c>
      <c r="D48" s="20">
        <v>0</v>
      </c>
      <c r="E48" s="20">
        <v>0</v>
      </c>
      <c r="F48" s="20">
        <v>0</v>
      </c>
      <c r="G48" s="10">
        <f t="shared" si="1"/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10">
        <f t="shared" si="2"/>
        <v>0</v>
      </c>
      <c r="N48" s="20">
        <v>0</v>
      </c>
      <c r="O48" s="20">
        <v>0</v>
      </c>
      <c r="P48" s="11">
        <f t="shared" si="3"/>
        <v>0</v>
      </c>
      <c r="R48" s="53"/>
    </row>
    <row r="49" spans="1:18" s="5" customFormat="1" ht="25.5">
      <c r="A49" s="22" t="s">
        <v>52</v>
      </c>
      <c r="B49" s="10">
        <f t="shared" si="0"/>
        <v>0</v>
      </c>
      <c r="C49" s="20">
        <v>0</v>
      </c>
      <c r="D49" s="20">
        <v>0</v>
      </c>
      <c r="E49" s="20">
        <v>0</v>
      </c>
      <c r="F49" s="20">
        <v>0</v>
      </c>
      <c r="G49" s="10">
        <f t="shared" si="1"/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10">
        <f t="shared" si="2"/>
        <v>0</v>
      </c>
      <c r="N49" s="20">
        <v>0</v>
      </c>
      <c r="O49" s="20">
        <v>0</v>
      </c>
      <c r="P49" s="11">
        <f t="shared" si="3"/>
        <v>0</v>
      </c>
      <c r="R49" s="50"/>
    </row>
    <row r="50" spans="1:18" s="5" customFormat="1" ht="20.25" customHeight="1">
      <c r="A50" s="63" t="s">
        <v>41</v>
      </c>
      <c r="B50" s="10">
        <f t="shared" si="0"/>
        <v>0</v>
      </c>
      <c r="C50" s="20">
        <v>0</v>
      </c>
      <c r="D50" s="20">
        <v>0</v>
      </c>
      <c r="E50" s="20">
        <v>0</v>
      </c>
      <c r="F50" s="20">
        <v>0</v>
      </c>
      <c r="G50" s="10">
        <f t="shared" si="1"/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10">
        <f t="shared" si="2"/>
        <v>0</v>
      </c>
      <c r="N50" s="20">
        <v>0</v>
      </c>
      <c r="O50" s="20">
        <v>0</v>
      </c>
      <c r="P50" s="11">
        <f t="shared" si="3"/>
        <v>0</v>
      </c>
      <c r="R50" s="50"/>
    </row>
    <row r="51" spans="1:18" s="5" customFormat="1" ht="12.75">
      <c r="A51" s="6" t="s">
        <v>19</v>
      </c>
      <c r="B51" s="10">
        <f t="shared" si="0"/>
        <v>0</v>
      </c>
      <c r="C51" s="16"/>
      <c r="D51" s="16"/>
      <c r="E51" s="16"/>
      <c r="F51" s="16"/>
      <c r="G51" s="10">
        <f t="shared" si="1"/>
        <v>0</v>
      </c>
      <c r="H51" s="16"/>
      <c r="I51" s="16"/>
      <c r="J51" s="16"/>
      <c r="K51" s="16"/>
      <c r="L51" s="16"/>
      <c r="M51" s="10">
        <f t="shared" si="2"/>
        <v>0</v>
      </c>
      <c r="N51" s="16"/>
      <c r="O51" s="16"/>
      <c r="P51" s="11">
        <f t="shared" si="3"/>
        <v>0</v>
      </c>
      <c r="R51" s="50"/>
    </row>
    <row r="52" spans="1:18" s="5" customFormat="1" ht="25.5">
      <c r="A52" s="48" t="s">
        <v>58</v>
      </c>
      <c r="B52" s="10">
        <f t="shared" si="0"/>
        <v>0</v>
      </c>
      <c r="C52" s="20">
        <v>0</v>
      </c>
      <c r="D52" s="20">
        <v>0</v>
      </c>
      <c r="E52" s="20">
        <v>0</v>
      </c>
      <c r="F52" s="20">
        <v>0</v>
      </c>
      <c r="G52" s="10">
        <f t="shared" si="1"/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10">
        <f t="shared" si="2"/>
        <v>0</v>
      </c>
      <c r="N52" s="20">
        <v>0</v>
      </c>
      <c r="O52" s="20">
        <v>0</v>
      </c>
      <c r="P52" s="11">
        <f t="shared" si="3"/>
        <v>0</v>
      </c>
      <c r="R52" s="50"/>
    </row>
    <row r="53" spans="1:18" s="5" customFormat="1" ht="12.75">
      <c r="A53" s="73" t="s">
        <v>23</v>
      </c>
      <c r="B53" s="10">
        <f t="shared" si="0"/>
        <v>0</v>
      </c>
      <c r="C53" s="20">
        <v>0</v>
      </c>
      <c r="D53" s="20">
        <v>0</v>
      </c>
      <c r="E53" s="20">
        <v>0</v>
      </c>
      <c r="F53" s="20">
        <v>0</v>
      </c>
      <c r="G53" s="10">
        <f t="shared" si="1"/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10">
        <f t="shared" si="2"/>
        <v>0</v>
      </c>
      <c r="N53" s="20">
        <v>0</v>
      </c>
      <c r="O53" s="20">
        <v>0</v>
      </c>
      <c r="P53" s="11">
        <f t="shared" si="3"/>
        <v>0</v>
      </c>
      <c r="R53" s="50"/>
    </row>
    <row r="54" spans="1:18" s="5" customFormat="1" ht="25.5">
      <c r="A54" s="74" t="s">
        <v>59</v>
      </c>
      <c r="B54" s="10">
        <f t="shared" si="0"/>
        <v>0</v>
      </c>
      <c r="C54" s="20">
        <v>0</v>
      </c>
      <c r="D54" s="20">
        <v>0</v>
      </c>
      <c r="E54" s="20">
        <v>0</v>
      </c>
      <c r="F54" s="20">
        <v>0</v>
      </c>
      <c r="G54" s="10">
        <f t="shared" si="1"/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10">
        <f t="shared" si="2"/>
        <v>0</v>
      </c>
      <c r="N54" s="20">
        <v>0</v>
      </c>
      <c r="O54" s="20">
        <v>0</v>
      </c>
      <c r="P54" s="11">
        <f t="shared" si="3"/>
        <v>0</v>
      </c>
      <c r="R54" s="50"/>
    </row>
    <row r="55" spans="1:18" s="5" customFormat="1" ht="28.5" customHeight="1">
      <c r="A55" s="41" t="s">
        <v>44</v>
      </c>
      <c r="B55" s="10">
        <f t="shared" si="0"/>
        <v>1</v>
      </c>
      <c r="C55" s="20">
        <v>0</v>
      </c>
      <c r="D55" s="20">
        <v>0</v>
      </c>
      <c r="E55" s="20">
        <v>0</v>
      </c>
      <c r="F55" s="20">
        <v>0</v>
      </c>
      <c r="G55" s="10">
        <f t="shared" si="1"/>
        <v>0</v>
      </c>
      <c r="H55" s="20">
        <v>0</v>
      </c>
      <c r="I55" s="20">
        <v>0</v>
      </c>
      <c r="J55" s="20">
        <v>0</v>
      </c>
      <c r="K55" s="20">
        <v>1</v>
      </c>
      <c r="L55" s="20">
        <v>0</v>
      </c>
      <c r="M55" s="10">
        <f t="shared" si="2"/>
        <v>1</v>
      </c>
      <c r="N55" s="20">
        <v>0</v>
      </c>
      <c r="O55" s="20">
        <v>0</v>
      </c>
      <c r="P55" s="11">
        <f t="shared" si="3"/>
        <v>0</v>
      </c>
      <c r="R55" s="51"/>
    </row>
    <row r="56" spans="1:18" s="5" customFormat="1" ht="27.75" customHeight="1">
      <c r="A56" s="42" t="s">
        <v>45</v>
      </c>
      <c r="B56" s="10">
        <f t="shared" si="0"/>
        <v>2</v>
      </c>
      <c r="C56" s="13">
        <v>0</v>
      </c>
      <c r="D56" s="13">
        <v>0</v>
      </c>
      <c r="E56" s="13">
        <v>0</v>
      </c>
      <c r="F56" s="13">
        <v>0</v>
      </c>
      <c r="G56" s="10">
        <f t="shared" si="1"/>
        <v>0</v>
      </c>
      <c r="H56" s="13">
        <v>1</v>
      </c>
      <c r="I56" s="13">
        <v>0</v>
      </c>
      <c r="J56" s="13">
        <v>1</v>
      </c>
      <c r="K56" s="13">
        <v>0</v>
      </c>
      <c r="L56" s="13">
        <v>0</v>
      </c>
      <c r="M56" s="10">
        <f t="shared" si="2"/>
        <v>2</v>
      </c>
      <c r="N56" s="13">
        <v>0</v>
      </c>
      <c r="O56" s="13">
        <v>0</v>
      </c>
      <c r="P56" s="11">
        <f t="shared" si="3"/>
        <v>0</v>
      </c>
      <c r="R56" s="51"/>
    </row>
    <row r="57" spans="1:18" s="5" customFormat="1" ht="13.5" customHeight="1">
      <c r="A57" s="17" t="s">
        <v>19</v>
      </c>
      <c r="B57" s="10">
        <f t="shared" si="0"/>
        <v>0</v>
      </c>
      <c r="C57" s="13"/>
      <c r="D57" s="13"/>
      <c r="E57" s="13"/>
      <c r="F57" s="13"/>
      <c r="G57" s="10">
        <f t="shared" si="1"/>
        <v>0</v>
      </c>
      <c r="H57" s="13"/>
      <c r="I57" s="13"/>
      <c r="J57" s="13"/>
      <c r="K57" s="13"/>
      <c r="L57" s="13"/>
      <c r="M57" s="10">
        <f t="shared" si="2"/>
        <v>0</v>
      </c>
      <c r="N57" s="13"/>
      <c r="O57" s="13"/>
      <c r="P57" s="11">
        <f t="shared" si="3"/>
        <v>0</v>
      </c>
      <c r="R57" s="55"/>
    </row>
    <row r="58" spans="1:18" s="5" customFormat="1" ht="12.75" customHeight="1">
      <c r="A58" s="17" t="s">
        <v>25</v>
      </c>
      <c r="B58" s="10">
        <f t="shared" si="0"/>
        <v>0</v>
      </c>
      <c r="C58" s="15">
        <v>0</v>
      </c>
      <c r="D58" s="15">
        <v>0</v>
      </c>
      <c r="E58" s="15">
        <v>0</v>
      </c>
      <c r="F58" s="15">
        <v>0</v>
      </c>
      <c r="G58" s="10">
        <f t="shared" si="1"/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0">
        <f t="shared" si="2"/>
        <v>0</v>
      </c>
      <c r="N58" s="15">
        <v>0</v>
      </c>
      <c r="O58" s="15">
        <v>0</v>
      </c>
      <c r="P58" s="11">
        <f t="shared" si="3"/>
        <v>0</v>
      </c>
      <c r="R58" s="52"/>
    </row>
    <row r="59" spans="1:18" s="5" customFormat="1" ht="17.25" customHeight="1">
      <c r="A59" s="75" t="s">
        <v>67</v>
      </c>
      <c r="B59" s="10">
        <f t="shared" si="0"/>
        <v>0</v>
      </c>
      <c r="C59" s="15">
        <v>0</v>
      </c>
      <c r="D59" s="15">
        <v>0</v>
      </c>
      <c r="E59" s="15">
        <v>0</v>
      </c>
      <c r="F59" s="15">
        <v>0</v>
      </c>
      <c r="G59" s="10">
        <f t="shared" si="1"/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0">
        <f t="shared" si="2"/>
        <v>0</v>
      </c>
      <c r="N59" s="15">
        <v>0</v>
      </c>
      <c r="O59" s="15">
        <v>0</v>
      </c>
      <c r="P59" s="11">
        <f t="shared" si="3"/>
        <v>0</v>
      </c>
      <c r="R59" s="56"/>
    </row>
    <row r="60" spans="1:18" s="5" customFormat="1" ht="17.25" customHeight="1">
      <c r="A60" s="17" t="s">
        <v>19</v>
      </c>
      <c r="B60" s="10"/>
      <c r="C60" s="15"/>
      <c r="D60" s="15"/>
      <c r="E60" s="15"/>
      <c r="F60" s="15"/>
      <c r="G60" s="10"/>
      <c r="H60" s="15"/>
      <c r="I60" s="15"/>
      <c r="J60" s="15"/>
      <c r="K60" s="15"/>
      <c r="L60" s="15"/>
      <c r="M60" s="10"/>
      <c r="N60" s="15"/>
      <c r="O60" s="15"/>
      <c r="P60" s="11"/>
      <c r="R60" s="56"/>
    </row>
    <row r="61" spans="1:18" s="5" customFormat="1" ht="17.25" customHeight="1">
      <c r="A61" s="73" t="s">
        <v>25</v>
      </c>
      <c r="B61" s="10">
        <v>0</v>
      </c>
      <c r="C61" s="15">
        <v>0</v>
      </c>
      <c r="D61" s="15">
        <v>0</v>
      </c>
      <c r="E61" s="15">
        <v>0</v>
      </c>
      <c r="F61" s="15">
        <v>0</v>
      </c>
      <c r="G61" s="10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0">
        <v>0</v>
      </c>
      <c r="N61" s="15">
        <v>0</v>
      </c>
      <c r="O61" s="15">
        <v>0</v>
      </c>
      <c r="P61" s="11">
        <v>0</v>
      </c>
      <c r="R61" s="56"/>
    </row>
    <row r="62" spans="1:18" s="5" customFormat="1" ht="28.5" customHeight="1">
      <c r="A62" s="43" t="s">
        <v>68</v>
      </c>
      <c r="B62" s="10">
        <f t="shared" si="0"/>
        <v>1</v>
      </c>
      <c r="C62" s="16">
        <v>0</v>
      </c>
      <c r="D62" s="16">
        <v>0</v>
      </c>
      <c r="E62" s="16">
        <v>0</v>
      </c>
      <c r="F62" s="16">
        <v>0</v>
      </c>
      <c r="G62" s="10">
        <f t="shared" si="1"/>
        <v>0</v>
      </c>
      <c r="H62" s="16">
        <v>0</v>
      </c>
      <c r="I62" s="16">
        <v>0</v>
      </c>
      <c r="J62" s="16">
        <v>1</v>
      </c>
      <c r="K62" s="16">
        <v>0</v>
      </c>
      <c r="L62" s="16">
        <v>0</v>
      </c>
      <c r="M62" s="10">
        <f t="shared" si="2"/>
        <v>1</v>
      </c>
      <c r="N62" s="16">
        <v>0</v>
      </c>
      <c r="O62" s="16">
        <v>0</v>
      </c>
      <c r="P62" s="11">
        <f t="shared" si="3"/>
        <v>0</v>
      </c>
      <c r="R62" s="57"/>
    </row>
    <row r="63" spans="1:18" s="5" customFormat="1" ht="24.75" customHeight="1">
      <c r="A63" s="44" t="s">
        <v>46</v>
      </c>
      <c r="B63" s="10">
        <f t="shared" si="0"/>
        <v>510</v>
      </c>
      <c r="C63" s="15">
        <v>65</v>
      </c>
      <c r="D63" s="15">
        <v>62</v>
      </c>
      <c r="E63" s="15">
        <v>57</v>
      </c>
      <c r="F63" s="15">
        <v>84</v>
      </c>
      <c r="G63" s="10">
        <f t="shared" si="1"/>
        <v>268</v>
      </c>
      <c r="H63" s="15">
        <v>29</v>
      </c>
      <c r="I63" s="15">
        <v>28</v>
      </c>
      <c r="J63" s="15">
        <v>35</v>
      </c>
      <c r="K63" s="15">
        <v>41</v>
      </c>
      <c r="L63" s="15">
        <v>28</v>
      </c>
      <c r="M63" s="10">
        <f t="shared" si="2"/>
        <v>161</v>
      </c>
      <c r="N63" s="15">
        <v>41</v>
      </c>
      <c r="O63" s="15">
        <v>40</v>
      </c>
      <c r="P63" s="11">
        <f t="shared" si="3"/>
        <v>81</v>
      </c>
      <c r="R63" s="57"/>
    </row>
    <row r="64" spans="1:18" s="5" customFormat="1" ht="11.25" customHeight="1">
      <c r="A64" s="24" t="s">
        <v>22</v>
      </c>
      <c r="B64" s="10">
        <f t="shared" si="0"/>
        <v>0</v>
      </c>
      <c r="C64" s="16"/>
      <c r="D64" s="16"/>
      <c r="E64" s="16"/>
      <c r="F64" s="16"/>
      <c r="G64" s="10">
        <f t="shared" si="1"/>
        <v>0</v>
      </c>
      <c r="H64" s="16"/>
      <c r="I64" s="16"/>
      <c r="J64" s="16"/>
      <c r="K64" s="16"/>
      <c r="L64" s="16"/>
      <c r="M64" s="10">
        <f t="shared" si="2"/>
        <v>0</v>
      </c>
      <c r="N64" s="16"/>
      <c r="O64" s="16"/>
      <c r="P64" s="11">
        <f t="shared" si="3"/>
        <v>0</v>
      </c>
      <c r="R64" s="57"/>
    </row>
    <row r="65" spans="1:18" s="5" customFormat="1" ht="13.5" customHeight="1">
      <c r="A65" s="25" t="s">
        <v>32</v>
      </c>
      <c r="B65" s="10">
        <f t="shared" si="0"/>
        <v>359</v>
      </c>
      <c r="C65" s="16">
        <v>64</v>
      </c>
      <c r="D65" s="16"/>
      <c r="E65" s="16"/>
      <c r="F65" s="16">
        <v>84</v>
      </c>
      <c r="G65" s="10">
        <f t="shared" si="1"/>
        <v>148</v>
      </c>
      <c r="H65" s="16">
        <v>29</v>
      </c>
      <c r="I65" s="16">
        <v>17</v>
      </c>
      <c r="J65" s="16">
        <v>16</v>
      </c>
      <c r="K65" s="16">
        <v>41</v>
      </c>
      <c r="L65" s="16">
        <v>27</v>
      </c>
      <c r="M65" s="10">
        <f t="shared" si="2"/>
        <v>130</v>
      </c>
      <c r="N65" s="16">
        <v>41</v>
      </c>
      <c r="O65" s="16">
        <v>40</v>
      </c>
      <c r="P65" s="11">
        <f t="shared" si="3"/>
        <v>81</v>
      </c>
      <c r="R65" s="57"/>
    </row>
    <row r="66" spans="1:18" s="5" customFormat="1" ht="15.75" customHeight="1">
      <c r="A66" s="25" t="s">
        <v>33</v>
      </c>
      <c r="B66" s="10">
        <f t="shared" si="0"/>
        <v>146</v>
      </c>
      <c r="C66" s="16"/>
      <c r="D66" s="16">
        <v>61</v>
      </c>
      <c r="E66" s="16">
        <v>57</v>
      </c>
      <c r="F66" s="16"/>
      <c r="G66" s="10">
        <f t="shared" si="1"/>
        <v>118</v>
      </c>
      <c r="H66" s="16"/>
      <c r="I66" s="16">
        <v>9</v>
      </c>
      <c r="J66" s="16">
        <v>19</v>
      </c>
      <c r="K66" s="16"/>
      <c r="L66" s="16"/>
      <c r="M66" s="10">
        <f t="shared" si="2"/>
        <v>28</v>
      </c>
      <c r="N66" s="16"/>
      <c r="O66" s="16"/>
      <c r="P66" s="11">
        <f t="shared" si="3"/>
        <v>0</v>
      </c>
      <c r="R66" s="58"/>
    </row>
    <row r="67" spans="1:18" s="5" customFormat="1" ht="15.75" customHeight="1">
      <c r="A67" s="25" t="s">
        <v>26</v>
      </c>
      <c r="B67" s="10">
        <f t="shared" si="0"/>
        <v>5</v>
      </c>
      <c r="C67" s="16">
        <v>1</v>
      </c>
      <c r="D67" s="16">
        <v>1</v>
      </c>
      <c r="E67" s="16"/>
      <c r="F67" s="16"/>
      <c r="G67" s="10">
        <f t="shared" si="1"/>
        <v>2</v>
      </c>
      <c r="H67" s="16"/>
      <c r="I67" s="16">
        <v>2</v>
      </c>
      <c r="J67" s="16"/>
      <c r="K67" s="16"/>
      <c r="L67" s="16">
        <v>1</v>
      </c>
      <c r="M67" s="10">
        <f t="shared" si="2"/>
        <v>3</v>
      </c>
      <c r="N67" s="16"/>
      <c r="O67" s="16"/>
      <c r="P67" s="11">
        <f t="shared" si="3"/>
        <v>0</v>
      </c>
      <c r="R67" s="58"/>
    </row>
    <row r="68" spans="1:18" s="5" customFormat="1" ht="25.5">
      <c r="A68" s="45" t="s">
        <v>69</v>
      </c>
      <c r="B68" s="10">
        <f t="shared" si="0"/>
        <v>52</v>
      </c>
      <c r="C68" s="27"/>
      <c r="D68" s="27"/>
      <c r="E68" s="27"/>
      <c r="F68" s="27"/>
      <c r="G68" s="10">
        <f t="shared" si="1"/>
        <v>0</v>
      </c>
      <c r="H68" s="27">
        <v>9</v>
      </c>
      <c r="I68" s="27">
        <v>7</v>
      </c>
      <c r="J68" s="27">
        <v>8</v>
      </c>
      <c r="K68" s="27">
        <v>10</v>
      </c>
      <c r="L68" s="27">
        <v>7</v>
      </c>
      <c r="M68" s="10">
        <f t="shared" si="2"/>
        <v>41</v>
      </c>
      <c r="N68" s="27">
        <v>8</v>
      </c>
      <c r="O68" s="27">
        <v>3</v>
      </c>
      <c r="P68" s="11">
        <f t="shared" si="3"/>
        <v>11</v>
      </c>
      <c r="R68" s="52"/>
    </row>
    <row r="69" spans="1:18" s="5" customFormat="1" ht="25.5">
      <c r="A69" s="26" t="s">
        <v>70</v>
      </c>
      <c r="B69" s="10">
        <f t="shared" si="0"/>
        <v>36</v>
      </c>
      <c r="C69" s="28"/>
      <c r="D69" s="28"/>
      <c r="E69" s="28"/>
      <c r="F69" s="28"/>
      <c r="G69" s="10">
        <f t="shared" si="1"/>
        <v>0</v>
      </c>
      <c r="H69" s="28">
        <v>5</v>
      </c>
      <c r="I69" s="28">
        <v>4</v>
      </c>
      <c r="J69" s="28">
        <v>11</v>
      </c>
      <c r="K69" s="28">
        <v>4</v>
      </c>
      <c r="L69" s="28">
        <v>4</v>
      </c>
      <c r="M69" s="10">
        <f t="shared" si="2"/>
        <v>28</v>
      </c>
      <c r="N69" s="28">
        <v>2</v>
      </c>
      <c r="O69" s="28">
        <v>6</v>
      </c>
      <c r="P69" s="11">
        <f t="shared" si="3"/>
        <v>8</v>
      </c>
      <c r="R69" s="52"/>
    </row>
    <row r="70" spans="1:18" ht="26.25">
      <c r="A70" s="46" t="s">
        <v>71</v>
      </c>
      <c r="B70" s="10">
        <f t="shared" si="0"/>
        <v>268</v>
      </c>
      <c r="C70" s="27">
        <v>65</v>
      </c>
      <c r="D70" s="27">
        <v>62</v>
      </c>
      <c r="E70" s="27">
        <v>57</v>
      </c>
      <c r="F70" s="27">
        <v>84</v>
      </c>
      <c r="G70" s="10">
        <f t="shared" si="1"/>
        <v>268</v>
      </c>
      <c r="H70" s="28"/>
      <c r="I70" s="28"/>
      <c r="J70" s="28"/>
      <c r="K70" s="28"/>
      <c r="L70" s="28"/>
      <c r="M70" s="10">
        <f t="shared" si="2"/>
        <v>0</v>
      </c>
      <c r="N70" s="28"/>
      <c r="O70" s="28"/>
      <c r="P70" s="11">
        <f t="shared" si="3"/>
        <v>0</v>
      </c>
      <c r="R70" s="52"/>
    </row>
    <row r="71" spans="1:18" ht="26.25">
      <c r="A71" s="36" t="s">
        <v>34</v>
      </c>
      <c r="B71" s="10">
        <f t="shared" si="0"/>
        <v>0</v>
      </c>
      <c r="C71" s="28"/>
      <c r="D71" s="28"/>
      <c r="E71" s="28"/>
      <c r="F71" s="28"/>
      <c r="G71" s="10">
        <f t="shared" si="1"/>
        <v>0</v>
      </c>
      <c r="H71" s="28"/>
      <c r="I71" s="28"/>
      <c r="J71" s="28"/>
      <c r="K71" s="28"/>
      <c r="L71" s="28"/>
      <c r="M71" s="10">
        <f t="shared" si="2"/>
        <v>0</v>
      </c>
      <c r="N71" s="28"/>
      <c r="O71" s="28"/>
      <c r="P71" s="11">
        <f t="shared" si="3"/>
        <v>0</v>
      </c>
      <c r="R71" s="52"/>
    </row>
    <row r="72" spans="1:18" ht="26.25">
      <c r="A72" s="37" t="s">
        <v>35</v>
      </c>
      <c r="B72" s="10">
        <f>G72+M72+P72</f>
        <v>0</v>
      </c>
      <c r="C72" s="29"/>
      <c r="D72" s="29"/>
      <c r="E72" s="29"/>
      <c r="F72" s="29"/>
      <c r="G72" s="10">
        <f>SUM(C72:F72)</f>
        <v>0</v>
      </c>
      <c r="H72" s="29"/>
      <c r="I72" s="29"/>
      <c r="J72" s="29"/>
      <c r="K72" s="29"/>
      <c r="L72" s="29"/>
      <c r="M72" s="10">
        <f t="shared" si="2"/>
        <v>0</v>
      </c>
      <c r="N72" s="29"/>
      <c r="O72" s="29"/>
      <c r="P72" s="11">
        <f t="shared" si="3"/>
        <v>0</v>
      </c>
      <c r="R72" s="52"/>
    </row>
    <row r="73" spans="1:18" ht="15">
      <c r="A73" s="59" t="s">
        <v>60</v>
      </c>
      <c r="B73" s="10">
        <f>G73+M73+P73</f>
        <v>0</v>
      </c>
      <c r="C73" s="29"/>
      <c r="D73" s="29"/>
      <c r="E73" s="29"/>
      <c r="F73" s="29"/>
      <c r="G73" s="10">
        <f>SUM(C73:F73)</f>
        <v>0</v>
      </c>
      <c r="H73" s="29"/>
      <c r="I73" s="29"/>
      <c r="J73" s="29"/>
      <c r="K73" s="29"/>
      <c r="L73" s="29"/>
      <c r="M73" s="10">
        <f>SUM(H73:L73)</f>
        <v>0</v>
      </c>
      <c r="N73" s="29"/>
      <c r="O73" s="29"/>
      <c r="P73" s="11">
        <f>SUM(N73:O73)</f>
        <v>0</v>
      </c>
      <c r="R73" s="52"/>
    </row>
    <row r="74" ht="29.25" customHeight="1">
      <c r="A74" s="38" t="s">
        <v>74</v>
      </c>
    </row>
  </sheetData>
  <sheetProtection selectLockedCells="1" selectUnlockedCells="1"/>
  <mergeCells count="4">
    <mergeCell ref="B3:B4"/>
    <mergeCell ref="C3:G3"/>
    <mergeCell ref="H3:M3"/>
    <mergeCell ref="N3:P3"/>
  </mergeCells>
  <printOptions/>
  <pageMargins left="0.1968503937007874" right="0.1968503937007874" top="0.1968503937007874" bottom="0.15748031496062992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C18"/>
  <sheetViews>
    <sheetView zoomScalePageLayoutView="0" workbookViewId="0" topLeftCell="A1">
      <selection activeCell="A6" sqref="A6:C7"/>
    </sheetView>
  </sheetViews>
  <sheetFormatPr defaultColWidth="9.140625" defaultRowHeight="15"/>
  <cols>
    <col min="1" max="1" width="31.140625" style="35" customWidth="1"/>
    <col min="2" max="2" width="23.140625" style="31" customWidth="1"/>
    <col min="3" max="3" width="39.140625" style="31" customWidth="1"/>
    <col min="4" max="4" width="35.57421875" style="31" customWidth="1"/>
    <col min="5" max="16384" width="9.140625" style="31" customWidth="1"/>
  </cols>
  <sheetData>
    <row r="2" ht="18.75">
      <c r="A2" s="30" t="s">
        <v>27</v>
      </c>
    </row>
    <row r="3" ht="18.75">
      <c r="A3" s="30"/>
    </row>
    <row r="4" ht="6" customHeight="1">
      <c r="A4" s="32"/>
    </row>
    <row r="5" spans="1:3" ht="31.5">
      <c r="A5" s="33" t="s">
        <v>28</v>
      </c>
      <c r="B5" s="33" t="s">
        <v>29</v>
      </c>
      <c r="C5" s="33" t="s">
        <v>30</v>
      </c>
    </row>
    <row r="6" spans="1:3" ht="31.5">
      <c r="A6" s="33" t="s">
        <v>75</v>
      </c>
      <c r="B6" s="33">
        <v>3</v>
      </c>
      <c r="C6" s="33" t="s">
        <v>76</v>
      </c>
    </row>
    <row r="7" spans="1:3" ht="15.75">
      <c r="A7" s="33" t="s">
        <v>77</v>
      </c>
      <c r="B7" s="33">
        <v>1</v>
      </c>
      <c r="C7" s="33" t="s">
        <v>76</v>
      </c>
    </row>
    <row r="8" spans="1:3" ht="15.75">
      <c r="A8" s="33"/>
      <c r="B8" s="33"/>
      <c r="C8" s="33"/>
    </row>
    <row r="9" spans="1:3" ht="15.75">
      <c r="A9" s="33"/>
      <c r="B9" s="33"/>
      <c r="C9" s="33"/>
    </row>
    <row r="10" spans="1:3" ht="15.75">
      <c r="A10" s="33"/>
      <c r="B10" s="33"/>
      <c r="C10" s="33"/>
    </row>
    <row r="11" spans="1:3" ht="15.75">
      <c r="A11" s="33"/>
      <c r="B11" s="33"/>
      <c r="C11" s="33"/>
    </row>
    <row r="12" spans="1:3" ht="15.75">
      <c r="A12" s="33"/>
      <c r="B12" s="33"/>
      <c r="C12" s="33"/>
    </row>
    <row r="13" spans="1:3" ht="15.75">
      <c r="A13" s="33"/>
      <c r="B13" s="33"/>
      <c r="C13" s="33"/>
    </row>
    <row r="14" spans="1:3" ht="15.75">
      <c r="A14" s="33"/>
      <c r="B14" s="33"/>
      <c r="C14" s="33"/>
    </row>
    <row r="15" spans="1:3" ht="15.75">
      <c r="A15" s="33"/>
      <c r="B15" s="33"/>
      <c r="C15" s="33"/>
    </row>
    <row r="16" ht="15.75">
      <c r="A16" s="34" t="s">
        <v>31</v>
      </c>
    </row>
    <row r="18" ht="15.75">
      <c r="A18" s="38" t="s">
        <v>74</v>
      </c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N. V. Fufaeva</cp:lastModifiedBy>
  <cp:lastPrinted>2018-01-18T09:26:27Z</cp:lastPrinted>
  <dcterms:created xsi:type="dcterms:W3CDTF">2018-01-18T11:32:27Z</dcterms:created>
  <dcterms:modified xsi:type="dcterms:W3CDTF">2022-03-30T08:52:21Z</dcterms:modified>
  <cp:category/>
  <cp:version/>
  <cp:contentType/>
  <cp:contentStatus/>
</cp:coreProperties>
</file>